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\На каждый день меню 2024-2025\2025\май\"/>
    </mc:Choice>
  </mc:AlternateContent>
  <bookViews>
    <workbookView xWindow="0" yWindow="60" windowWidth="15600" windowHeight="8085"/>
  </bookViews>
  <sheets>
    <sheet name="1-4" sheetId="4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4" l="1"/>
  <c r="F4" i="4" l="1"/>
  <c r="G4" i="4"/>
  <c r="H4" i="4"/>
  <c r="I4" i="4"/>
  <c r="J4" i="4"/>
  <c r="F5" i="4"/>
  <c r="G5" i="4"/>
  <c r="H5" i="4"/>
  <c r="I5" i="4"/>
  <c r="J5" i="4"/>
  <c r="F6" i="4"/>
  <c r="G6" i="4"/>
  <c r="H6" i="4"/>
  <c r="I6" i="4"/>
  <c r="J6" i="4"/>
  <c r="F7" i="4"/>
  <c r="G7" i="4"/>
  <c r="H7" i="4"/>
  <c r="I7" i="4"/>
  <c r="J7" i="4"/>
  <c r="F8" i="4"/>
  <c r="G8" i="4"/>
  <c r="H8" i="4"/>
  <c r="I8" i="4"/>
  <c r="J8" i="4"/>
  <c r="G10" i="4" l="1"/>
  <c r="J10" i="4" l="1"/>
  <c r="I10" i="4"/>
  <c r="H10" i="4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<sst xmlns="http://schemas.openxmlformats.org/spreadsheetml/2006/main" count="29" uniqueCount="29">
  <si>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</si>
  <si>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</si>
  <si>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</si>
  <si>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</si>
  <si>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</si>
  <si>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</si>
  <si>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</si>
  <si>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гор.напиток</t>
  </si>
  <si>
    <t>хлеб</t>
  </si>
  <si>
    <t>МБОУ "СОШ №17 им. Кугультинова Д.Н."</t>
  </si>
  <si>
    <t>Белки г</t>
  </si>
  <si>
    <t>Хлеб пшеничный</t>
  </si>
  <si>
    <t>Хлеб ржано-пшеничный</t>
  </si>
  <si>
    <t>Итого</t>
  </si>
  <si>
    <t>№ рецепта</t>
  </si>
  <si>
    <t>Выход блюда г</t>
  </si>
  <si>
    <t>Жиры г</t>
  </si>
  <si>
    <t>Углеводы г</t>
  </si>
  <si>
    <t>отд/корп</t>
  </si>
  <si>
    <t>день</t>
  </si>
  <si>
    <t>гор блюдо</t>
  </si>
  <si>
    <t>хлеб черн</t>
  </si>
  <si>
    <t>№  291</t>
  </si>
  <si>
    <t>№  45</t>
  </si>
  <si>
    <t>Плов</t>
  </si>
  <si>
    <t xml:space="preserve">Салат овощной св.капусты </t>
  </si>
  <si>
    <t>Чай сладкий лимон</t>
  </si>
  <si>
    <t>№45</t>
  </si>
  <si>
    <t>13.05.2025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</si>
</sst>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" xfId="0" applyBorder="1"/>
    <xf numFmtId="0" fontId="0" fillId="4" borderId="3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2" fontId="0" fillId="4" borderId="3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7" xfId="0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Alignment="1" applyProtection="1">
      <alignment horizontal="center"/>
      <protection locked="0"/>
    </xf>
    <xf numFmtId="2" fontId="3" fillId="3" borderId="3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0" fillId="0" borderId="1" xfId="0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2" fillId="0" borderId="2" xfId="0" applyFont="1" applyBorder="1"/>
    <xf numFmtId="0" fontId="2" fillId="4" borderId="6" xfId="0" applyFont="1" applyFill="1" applyBorder="1"/>
    <xf numFmtId="0" fontId="2" fillId="4" borderId="1" xfId="0" applyFont="1" applyFill="1" applyBorder="1"/>
    <xf numFmtId="0" fontId="0" fillId="0" borderId="9" xfId="0" applyBorder="1"/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4" borderId="4" xfId="0" applyFill="1" applyBorder="1" applyAlignment="1" applyProtection="1">
      <protection locked="0"/>
    </xf>
    <xf numFmtId="0" fontId="0" fillId="4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4-2025/&#1053;&#1072;%20&#1082;&#1072;&#1078;&#1076;&#1099;&#1081;%20&#1076;&#1077;&#1085;&#1100;%20&#1084;&#1077;&#1085;&#1102;%202024-2025/2025/&#1057;&#1054;&#1064;%2017%20&#1055;&#1088;&#1080;&#1084;&#1077;&#1088;&#1085;&#1086;&#1077;%20%20&#1084;&#1077;&#1085;&#1102;%20100%20&#1088;&#1091;&#1073;&#1083;&#1077;&#1081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кл"/>
      <sheetName val="Лист1"/>
    </sheetNames>
    <sheetDataSet>
      <sheetData sheetId="0">
        <row r="84">
          <cell r="E84">
            <v>81.98</v>
          </cell>
          <cell r="F84">
            <v>20.3</v>
          </cell>
          <cell r="G84">
            <v>19</v>
          </cell>
          <cell r="H84">
            <v>36.69</v>
          </cell>
          <cell r="I84">
            <v>377</v>
          </cell>
        </row>
        <row r="85">
          <cell r="E85">
            <v>6.37</v>
          </cell>
          <cell r="F85">
            <v>0.86</v>
          </cell>
          <cell r="G85">
            <v>3.65</v>
          </cell>
          <cell r="H85">
            <v>5.0199999999999996</v>
          </cell>
          <cell r="I85">
            <v>56.35</v>
          </cell>
        </row>
        <row r="86">
          <cell r="E86">
            <v>6.61</v>
          </cell>
          <cell r="F86">
            <v>0.04</v>
          </cell>
          <cell r="G86">
            <v>0</v>
          </cell>
          <cell r="H86">
            <v>24.76</v>
          </cell>
          <cell r="I86">
            <v>94.2</v>
          </cell>
        </row>
        <row r="87">
          <cell r="E87">
            <v>2.52</v>
          </cell>
          <cell r="F87">
            <v>2.2799999999999998</v>
          </cell>
          <cell r="G87">
            <v>0.45</v>
          </cell>
          <cell r="H87">
            <v>13.2</v>
          </cell>
          <cell r="I87">
            <v>70.2</v>
          </cell>
        </row>
        <row r="88">
          <cell r="E88">
            <v>2.52</v>
          </cell>
          <cell r="F88">
            <v>2.04</v>
          </cell>
          <cell r="G88">
            <v>0.34</v>
          </cell>
          <cell r="H88">
            <v>14.7</v>
          </cell>
          <cell r="I88">
            <v>68.47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1" sqref="J1"/>
    </sheetView>
  </sheetViews>
  <sheetFormatPr defaultRowHeight="15.75" x14ac:dyDescent="0.25"/>
  <cols>
    <col min="1" max="1" width="12.5703125" style="2" bestFit="1" customWidth="1"/>
    <col min="2" max="2" width="12.5703125" style="2" customWidth="1"/>
    <col min="3" max="3" width="13.85546875" style="2" customWidth="1"/>
    <col min="4" max="4" width="23.140625" style="2" customWidth="1"/>
    <col min="5" max="5" width="16.42578125" style="2" customWidth="1"/>
    <col min="6" max="6" width="9.5703125" style="2" customWidth="1"/>
    <col min="7" max="7" width="10.5703125" style="2" customWidth="1"/>
    <col min="8" max="8" width="9.140625" style="2"/>
    <col min="9" max="9" width="10.85546875" style="2" customWidth="1"/>
    <col min="10" max="10" width="13.42578125" style="2" customWidth="1"/>
    <col min="11" max="11" width="10.85546875" style="2" customWidth="1"/>
    <col min="12" max="16384" width="9.140625" style="2"/>
  </cols>
  <sheetData>
    <row r="1" spans="1:10" ht="15.75" customHeight="1" x14ac:dyDescent="0.25">
      <c r="A1" t="s">
        <v>0</v>
      </c>
      <c r="B1" s="33" t="s">
        <v>9</v>
      </c>
      <c r="C1" s="34"/>
      <c r="D1" s="35"/>
      <c r="E1" t="s">
        <v>18</v>
      </c>
      <c r="F1" s="3"/>
      <c r="G1"/>
      <c r="H1"/>
      <c r="I1" s="2" t="s">
        <v>19</v>
      </c>
      <c r="J1" s="2" t="s">
        <v>28</v>
      </c>
    </row>
    <row r="2" spans="1:10" x14ac:dyDescent="0.25">
      <c r="A2"/>
      <c r="B2"/>
      <c r="C2"/>
      <c r="D2"/>
      <c r="E2"/>
      <c r="F2"/>
      <c r="G2"/>
      <c r="H2"/>
    </row>
    <row r="3" spans="1:10" ht="22.5" customHeight="1" x14ac:dyDescent="0.25">
      <c r="A3" s="29" t="s">
        <v>1</v>
      </c>
      <c r="B3" s="6" t="s">
        <v>2</v>
      </c>
      <c r="C3" s="7" t="s">
        <v>14</v>
      </c>
      <c r="D3" s="8" t="s">
        <v>3</v>
      </c>
      <c r="E3" s="9" t="s">
        <v>15</v>
      </c>
      <c r="F3" s="10" t="s">
        <v>4</v>
      </c>
      <c r="G3" s="9" t="s">
        <v>10</v>
      </c>
      <c r="H3" s="10" t="s">
        <v>16</v>
      </c>
      <c r="I3" s="9" t="s">
        <v>17</v>
      </c>
      <c r="J3" s="9" t="s">
        <v>5</v>
      </c>
    </row>
    <row r="4" spans="1:10" x14ac:dyDescent="0.25">
      <c r="A4" s="5" t="s">
        <v>6</v>
      </c>
      <c r="B4" s="6" t="s">
        <v>20</v>
      </c>
      <c r="C4" s="11" t="s">
        <v>22</v>
      </c>
      <c r="D4" s="12" t="s">
        <v>24</v>
      </c>
      <c r="E4" s="13">
        <v>200</v>
      </c>
      <c r="F4" s="14">
        <f>'[1]1-4кл'!E84</f>
        <v>81.98</v>
      </c>
      <c r="G4" s="15">
        <f>'[1]1-4кл'!F84</f>
        <v>20.3</v>
      </c>
      <c r="H4" s="15">
        <f>'[1]1-4кл'!G84</f>
        <v>19</v>
      </c>
      <c r="I4" s="15">
        <f>'[1]1-4кл'!H84</f>
        <v>36.69</v>
      </c>
      <c r="J4" s="15">
        <f>'[1]1-4кл'!I84</f>
        <v>377</v>
      </c>
    </row>
    <row r="5" spans="1:10" s="1" customFormat="1" ht="30" x14ac:dyDescent="0.25">
      <c r="A5" s="5"/>
      <c r="B5" s="16"/>
      <c r="C5" s="17" t="s">
        <v>27</v>
      </c>
      <c r="D5" s="18" t="s">
        <v>25</v>
      </c>
      <c r="E5" s="19">
        <v>60</v>
      </c>
      <c r="F5" s="20">
        <f>'[1]1-4кл'!E85</f>
        <v>6.37</v>
      </c>
      <c r="G5" s="21">
        <f>'[1]1-4кл'!F85</f>
        <v>0.86</v>
      </c>
      <c r="H5" s="21">
        <f>'[1]1-4кл'!G85</f>
        <v>3.65</v>
      </c>
      <c r="I5" s="21">
        <f>'[1]1-4кл'!H85</f>
        <v>5.0199999999999996</v>
      </c>
      <c r="J5" s="21">
        <f>'[1]1-4кл'!I85</f>
        <v>56.35</v>
      </c>
    </row>
    <row r="6" spans="1:10" x14ac:dyDescent="0.25">
      <c r="A6" s="22"/>
      <c r="B6" s="23" t="s">
        <v>7</v>
      </c>
      <c r="C6" s="11" t="s">
        <v>23</v>
      </c>
      <c r="D6" s="4" t="s">
        <v>26</v>
      </c>
      <c r="E6" s="24">
        <v>200</v>
      </c>
      <c r="F6" s="14">
        <f>'[1]1-4кл'!E86</f>
        <v>6.61</v>
      </c>
      <c r="G6" s="15">
        <f>'[1]1-4кл'!F86</f>
        <v>0.04</v>
      </c>
      <c r="H6" s="14">
        <f>'[1]1-4кл'!G86</f>
        <v>0</v>
      </c>
      <c r="I6" s="14">
        <f>'[1]1-4кл'!H86</f>
        <v>24.76</v>
      </c>
      <c r="J6" s="14">
        <f>'[1]1-4кл'!I86</f>
        <v>94.2</v>
      </c>
    </row>
    <row r="7" spans="1:10" x14ac:dyDescent="0.25">
      <c r="A7" s="22"/>
      <c r="B7" s="25" t="s">
        <v>8</v>
      </c>
      <c r="C7" s="11"/>
      <c r="D7" s="4" t="s">
        <v>11</v>
      </c>
      <c r="E7" s="24">
        <v>30</v>
      </c>
      <c r="F7" s="14">
        <f>'[1]1-4кл'!E87</f>
        <v>2.52</v>
      </c>
      <c r="G7" s="14">
        <f>'[1]1-4кл'!F87</f>
        <v>2.2799999999999998</v>
      </c>
      <c r="H7" s="14">
        <f>'[1]1-4кл'!G87</f>
        <v>0.45</v>
      </c>
      <c r="I7" s="14">
        <f>'[1]1-4кл'!H87</f>
        <v>13.2</v>
      </c>
      <c r="J7" s="14">
        <f>'[1]1-4кл'!I87</f>
        <v>70.2</v>
      </c>
    </row>
    <row r="8" spans="1:10" ht="15.75" customHeight="1" x14ac:dyDescent="0.25">
      <c r="A8" s="22"/>
      <c r="B8" s="32" t="s">
        <v>21</v>
      </c>
      <c r="C8" s="11"/>
      <c r="D8" s="4" t="s">
        <v>12</v>
      </c>
      <c r="E8" s="24">
        <v>30</v>
      </c>
      <c r="F8" s="14">
        <f>'[1]1-4кл'!E88</f>
        <v>2.52</v>
      </c>
      <c r="G8" s="14">
        <f>'[1]1-4кл'!F88</f>
        <v>2.04</v>
      </c>
      <c r="H8" s="14">
        <f>'[1]1-4кл'!G88</f>
        <v>0.34</v>
      </c>
      <c r="I8" s="14">
        <f>'[1]1-4кл'!H88</f>
        <v>14.7</v>
      </c>
      <c r="J8" s="14">
        <f>'[1]1-4кл'!I88</f>
        <v>68.47</v>
      </c>
    </row>
    <row r="9" spans="1:10" x14ac:dyDescent="0.25">
      <c r="A9" s="22"/>
      <c r="B9" s="11"/>
      <c r="C9" s="11"/>
      <c r="D9" s="4"/>
      <c r="E9" s="24"/>
      <c r="F9" s="14"/>
      <c r="G9" s="24"/>
      <c r="H9" s="24"/>
      <c r="I9" s="24"/>
      <c r="J9" s="24"/>
    </row>
    <row r="10" spans="1:10" x14ac:dyDescent="0.25">
      <c r="A10" s="26"/>
      <c r="B10" s="27"/>
      <c r="C10" s="28"/>
      <c r="D10" s="28" t="s">
        <v>13</v>
      </c>
      <c r="E10" s="30">
        <f>SUM(E4:E9)</f>
        <v>520</v>
      </c>
      <c r="F10" s="28">
        <v>100</v>
      </c>
      <c r="G10" s="28">
        <f>SUM(G4:G9)</f>
        <v>25.52</v>
      </c>
      <c r="H10" s="28">
        <f>SUM(H4:H9)</f>
        <v>23.439999999999998</v>
      </c>
      <c r="I10" s="28">
        <f>SUM(I4:I9)</f>
        <v>94.37</v>
      </c>
      <c r="J10" s="31">
        <f>SUM(J4:J9)</f>
        <v>666.22000000000014</v>
      </c>
    </row>
    <row r="13" spans="1:10" x14ac:dyDescent="0.25">
      <c r="A13"/>
    </row>
    <row r="14" spans="1:10" x14ac:dyDescent="0.25">
      <c r="D14" s="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</cp:lastModifiedBy>
  <cp:lastPrinted>2024-12-14T18:05:51Z</cp:lastPrinted>
  <dcterms:created xsi:type="dcterms:W3CDTF">2015-06-05T18:19:34Z</dcterms:created>
  <dcterms:modified xsi:type="dcterms:W3CDTF">2025-05-04T19:30:07Z</dcterms:modified>
</cp:coreProperties>
</file>