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E:\Питание 2024-2025\На каждый день меню 2024-2025\2025\апрель\"/>
    </mc:Choice>
  </mc:AlternateContent>
  <bookViews>
    <workbookView xWindow="0" yWindow="60" windowWidth="15600" windowHeight="8085"/>
  </bookViews>
  <sheets>
    <sheet name="1-4" sheetId="4" r:id="rId1"/>
  </sheets>
  <externalReferences>
    <externalReference r:id="rId2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4" l="1"/>
  <c r="F4" i="4" l="1"/>
  <c r="G4" i="4"/>
  <c r="H4" i="4"/>
  <c r="I4" i="4"/>
  <c r="J4" i="4"/>
  <c r="F5" i="4"/>
  <c r="G5" i="4"/>
  <c r="H5" i="4"/>
  <c r="I5" i="4"/>
  <c r="J5" i="4"/>
  <c r="F6" i="4"/>
  <c r="G6" i="4"/>
  <c r="H6" i="4"/>
  <c r="I6" i="4"/>
  <c r="J6" i="4"/>
  <c r="F7" i="4"/>
  <c r="G7" i="4"/>
  <c r="H7" i="4"/>
  <c r="I7" i="4"/>
  <c r="J7" i="4"/>
  <c r="F8" i="4"/>
  <c r="G8" i="4"/>
  <c r="H8" i="4"/>
  <c r="I8" i="4"/>
  <c r="J8" i="4"/>
  <c r="F9" i="4"/>
  <c r="G9" i="4"/>
  <c r="H9" i="4"/>
  <c r="I9" i="4"/>
  <c r="J9" i="4"/>
  <c r="D8" i="4"/>
  <c r="D9" i="4"/>
  <c r="J11" i="4" l="1"/>
  <c r="I11" i="4"/>
  <c r="H11" i="4"/>
</calcChain>
</file>

<file path=xl/sharedStrings.xml><?xml version="1.0" encoding="utf-8"?>
<sst xmlns="http://schemas.openxmlformats.org/spreadsheetml/2006/main" count="29" uniqueCount="29">
  <si>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</si>
  <si>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</si>
  <si>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</si>
  <si>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</si>
  <si>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</si>
  <si>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</si>
  <si>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</si>
  <si>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гор.напиток</t>
  </si>
  <si>
    <t>хлеб</t>
  </si>
  <si>
    <t>МБОУ "СОШ №17 им. Кугультинова Д.Н."</t>
  </si>
  <si>
    <t>Белки г</t>
  </si>
  <si>
    <t>Итого</t>
  </si>
  <si>
    <t>№ рецепта</t>
  </si>
  <si>
    <t>Жиры г</t>
  </si>
  <si>
    <t>Углеводы г</t>
  </si>
  <si>
    <t>отд/корп</t>
  </si>
  <si>
    <t>день</t>
  </si>
  <si>
    <t>гор блюдо</t>
  </si>
  <si>
    <t>хлеб черн</t>
  </si>
  <si>
    <t>Биточки   мясные  /  соус</t>
  </si>
  <si>
    <t xml:space="preserve">Гречка отварная  </t>
  </si>
  <si>
    <t>№268</t>
  </si>
  <si>
    <t>стр.175</t>
  </si>
  <si>
    <t>Салат  витаминный</t>
  </si>
  <si>
    <t>№49</t>
  </si>
  <si>
    <t>№352</t>
  </si>
  <si>
    <t>Выход, г</t>
  </si>
  <si>
    <t>Чай с лимоном</t>
  </si>
  <si>
    <t>22.04.2025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</si>
</sst>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79998168889431442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26">
    <xf numFmtId="0" fontId="0" fillId="0" borderId="0" xfId="0"/>
    <xf numFmtId="0" fontId="3" fillId="0" borderId="0" xfId="0" applyFont="1"/>
    <xf numFmtId="49" fontId="3" fillId="4" borderId="1" xfId="0" applyNumberFormat="1" applyFont="1" applyFill="1" applyBorder="1" applyProtection="1">
      <protection locked="0"/>
    </xf>
    <xf numFmtId="0" fontId="3" fillId="0" borderId="0" xfId="0" applyFont="1" applyBorder="1"/>
    <xf numFmtId="0" fontId="3" fillId="0" borderId="1" xfId="0" applyFont="1" applyBorder="1" applyProtection="1">
      <protection locked="0"/>
    </xf>
    <xf numFmtId="0" fontId="3" fillId="4" borderId="1" xfId="0" applyFont="1" applyFill="1" applyBorder="1" applyProtection="1">
      <protection locked="0"/>
    </xf>
    <xf numFmtId="0" fontId="3" fillId="4" borderId="1" xfId="0" applyFont="1" applyFill="1" applyBorder="1" applyAlignment="1" applyProtection="1">
      <alignment wrapText="1"/>
      <protection locked="0"/>
    </xf>
    <xf numFmtId="1" fontId="3" fillId="4" borderId="1" xfId="0" applyNumberFormat="1" applyFont="1" applyFill="1" applyBorder="1" applyAlignment="1" applyProtection="1">
      <alignment horizontal="center"/>
      <protection locked="0"/>
    </xf>
    <xf numFmtId="2" fontId="3" fillId="4" borderId="1" xfId="0" applyNumberFormat="1" applyFont="1" applyFill="1" applyBorder="1" applyAlignment="1" applyProtection="1">
      <alignment horizontal="center"/>
      <protection locked="0"/>
    </xf>
    <xf numFmtId="2" fontId="3" fillId="3" borderId="1" xfId="0" applyNumberFormat="1" applyFont="1" applyFill="1" applyBorder="1" applyAlignment="1" applyProtection="1">
      <alignment horizontal="center" vertical="top" wrapText="1"/>
      <protection locked="0"/>
    </xf>
    <xf numFmtId="0" fontId="3" fillId="2" borderId="1" xfId="0" applyFont="1" applyFill="1" applyBorder="1"/>
    <xf numFmtId="0" fontId="3" fillId="0" borderId="1" xfId="0" applyFont="1" applyBorder="1"/>
    <xf numFmtId="0" fontId="3" fillId="0" borderId="7" xfId="0" applyFont="1" applyBorder="1"/>
    <xf numFmtId="0" fontId="3" fillId="4" borderId="1" xfId="0" applyFont="1" applyFill="1" applyBorder="1"/>
    <xf numFmtId="1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2" fontId="3" fillId="4" borderId="1" xfId="0" applyNumberFormat="1" applyFont="1" applyFill="1" applyBorder="1" applyAlignment="1">
      <alignment horizontal="center"/>
    </xf>
    <xf numFmtId="0" fontId="3" fillId="2" borderId="1" xfId="0" applyFont="1" applyFill="1" applyBorder="1" applyProtection="1">
      <protection locked="0"/>
    </xf>
    <xf numFmtId="0" fontId="3" fillId="0" borderId="2" xfId="0" applyFont="1" applyBorder="1"/>
    <xf numFmtId="0" fontId="3" fillId="0" borderId="6" xfId="0" applyFont="1" applyBorder="1"/>
    <xf numFmtId="0" fontId="3" fillId="4" borderId="1" xfId="0" applyFont="1" applyFill="1" applyBorder="1" applyAlignment="1" applyProtection="1">
      <alignment horizontal="center" wrapText="1"/>
      <protection locked="0"/>
    </xf>
    <xf numFmtId="0" fontId="2" fillId="4" borderId="1" xfId="0" applyFont="1" applyFill="1" applyBorder="1"/>
    <xf numFmtId="0" fontId="3" fillId="4" borderId="3" xfId="0" applyFont="1" applyFill="1" applyBorder="1" applyAlignment="1" applyProtection="1">
      <protection locked="0"/>
    </xf>
    <xf numFmtId="0" fontId="3" fillId="4" borderId="4" xfId="0" applyFont="1" applyFill="1" applyBorder="1" applyAlignment="1" applyProtection="1">
      <protection locked="0"/>
    </xf>
    <xf numFmtId="0" fontId="3" fillId="0" borderId="5" xfId="0" applyFont="1" applyBorder="1" applyAlignment="1" applyProtection="1">
      <protection locked="0"/>
    </xf>
    <xf numFmtId="0" fontId="1" fillId="0" borderId="0" xfId="0" applyFo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&#1055;&#1080;&#1090;&#1072;&#1085;&#1080;&#1077;%202024-2025/&#1053;&#1072;%20&#1082;&#1072;&#1078;&#1076;&#1099;&#1081;%20&#1076;&#1077;&#1085;&#1100;%20&#1084;&#1077;&#1085;&#1102;%202024-2025/2025/&#1057;&#1054;&#1064;%2017%20&#1055;&#1088;&#1080;&#1084;&#1077;&#1088;&#1085;&#1086;&#1077;%20%20&#1084;&#1077;&#1085;&#1102;%20100%20&#1088;&#1091;&#1073;&#1083;&#1077;&#1081;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-4кл"/>
      <sheetName val="Лист1"/>
    </sheetNames>
    <sheetDataSet>
      <sheetData sheetId="0">
        <row r="115">
          <cell r="E115">
            <v>60.55</v>
          </cell>
          <cell r="F115">
            <v>9.7799999999999994</v>
          </cell>
          <cell r="G115">
            <v>9.56</v>
          </cell>
          <cell r="H115">
            <v>15.39</v>
          </cell>
          <cell r="I115">
            <v>218.8</v>
          </cell>
        </row>
        <row r="116">
          <cell r="E116">
            <v>14.45</v>
          </cell>
          <cell r="F116">
            <v>5.4</v>
          </cell>
          <cell r="G116">
            <v>4.2</v>
          </cell>
          <cell r="H116">
            <v>27.2</v>
          </cell>
          <cell r="I116">
            <v>198.95</v>
          </cell>
        </row>
        <row r="117">
          <cell r="E117">
            <v>8.57</v>
          </cell>
          <cell r="F117">
            <v>4.1399999999999997</v>
          </cell>
          <cell r="G117">
            <v>8.02</v>
          </cell>
          <cell r="H117">
            <v>10.95</v>
          </cell>
          <cell r="I117">
            <v>119.35</v>
          </cell>
        </row>
        <row r="118">
          <cell r="E118">
            <v>11.39</v>
          </cell>
          <cell r="F118">
            <v>0.2</v>
          </cell>
          <cell r="G118">
            <v>0</v>
          </cell>
          <cell r="H118">
            <v>31</v>
          </cell>
          <cell r="I118">
            <v>94.2</v>
          </cell>
        </row>
        <row r="119">
          <cell r="C119" t="str">
            <v>Хлеб пшеничный</v>
          </cell>
          <cell r="E119">
            <v>2.52</v>
          </cell>
          <cell r="F119">
            <v>2.2799999999999998</v>
          </cell>
          <cell r="G119">
            <v>0.45</v>
          </cell>
          <cell r="H119">
            <v>13.2</v>
          </cell>
          <cell r="I119">
            <v>70.2</v>
          </cell>
        </row>
        <row r="120">
          <cell r="C120" t="str">
            <v>Хлеб ржано-пшеничный</v>
          </cell>
          <cell r="E120">
            <v>2.52</v>
          </cell>
          <cell r="F120">
            <v>2.04</v>
          </cell>
          <cell r="G120">
            <v>0.34</v>
          </cell>
          <cell r="H120">
            <v>14.7</v>
          </cell>
          <cell r="I120">
            <v>68.47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1"/>
  <sheetViews>
    <sheetView tabSelected="1" workbookViewId="0">
      <selection activeCell="L11" sqref="L11"/>
    </sheetView>
  </sheetViews>
  <sheetFormatPr defaultRowHeight="15" x14ac:dyDescent="0.25"/>
  <cols>
    <col min="1" max="1" width="12.5703125" style="1" bestFit="1" customWidth="1"/>
    <col min="2" max="2" width="12.5703125" style="1" customWidth="1"/>
    <col min="3" max="3" width="13.85546875" style="1" customWidth="1"/>
    <col min="4" max="4" width="22.85546875" style="1" customWidth="1"/>
    <col min="5" max="5" width="16.42578125" style="1" customWidth="1"/>
    <col min="6" max="6" width="8.7109375" style="1" customWidth="1"/>
    <col min="7" max="7" width="10.5703125" style="1" customWidth="1"/>
    <col min="8" max="8" width="9.140625" style="1"/>
    <col min="9" max="9" width="10.85546875" style="1" customWidth="1"/>
    <col min="10" max="10" width="13.42578125" style="1" customWidth="1"/>
    <col min="11" max="11" width="10.85546875" style="1" customWidth="1"/>
    <col min="12" max="16384" width="9.140625" style="1"/>
  </cols>
  <sheetData>
    <row r="1" spans="1:10" ht="15.75" customHeight="1" x14ac:dyDescent="0.25">
      <c r="A1" s="1" t="s">
        <v>0</v>
      </c>
      <c r="B1" s="22" t="s">
        <v>9</v>
      </c>
      <c r="C1" s="23"/>
      <c r="D1" s="24"/>
      <c r="E1" s="1" t="s">
        <v>15</v>
      </c>
      <c r="F1" s="2"/>
      <c r="I1" s="1" t="s">
        <v>16</v>
      </c>
      <c r="J1" s="25" t="s">
        <v>28</v>
      </c>
    </row>
    <row r="3" spans="1:10" ht="22.5" customHeight="1" x14ac:dyDescent="0.25">
      <c r="A3" s="19" t="s">
        <v>1</v>
      </c>
      <c r="B3" s="4" t="s">
        <v>2</v>
      </c>
      <c r="C3" s="5" t="s">
        <v>12</v>
      </c>
      <c r="D3" s="20" t="s">
        <v>3</v>
      </c>
      <c r="E3" s="7" t="s">
        <v>26</v>
      </c>
      <c r="F3" s="8" t="s">
        <v>4</v>
      </c>
      <c r="G3" s="9" t="s">
        <v>10</v>
      </c>
      <c r="H3" s="8" t="s">
        <v>13</v>
      </c>
      <c r="I3" s="8" t="s">
        <v>14</v>
      </c>
      <c r="J3" s="8" t="s">
        <v>5</v>
      </c>
    </row>
    <row r="4" spans="1:10" ht="30" x14ac:dyDescent="0.25">
      <c r="A4" s="3" t="s">
        <v>6</v>
      </c>
      <c r="B4" s="10" t="s">
        <v>17</v>
      </c>
      <c r="C4" s="5" t="s">
        <v>21</v>
      </c>
      <c r="D4" s="6" t="s">
        <v>19</v>
      </c>
      <c r="E4" s="7">
        <v>110</v>
      </c>
      <c r="F4" s="8">
        <f>'[1]1-4кл'!E115</f>
        <v>60.55</v>
      </c>
      <c r="G4" s="8">
        <f>'[1]1-4кл'!F115</f>
        <v>9.7799999999999994</v>
      </c>
      <c r="H4" s="8">
        <f>'[1]1-4кл'!G115</f>
        <v>9.56</v>
      </c>
      <c r="I4" s="8">
        <f>'[1]1-4кл'!H115</f>
        <v>15.39</v>
      </c>
      <c r="J4" s="8">
        <f>'[1]1-4кл'!I115</f>
        <v>218.8</v>
      </c>
    </row>
    <row r="5" spans="1:10" x14ac:dyDescent="0.25">
      <c r="A5" s="3"/>
      <c r="B5" s="11"/>
      <c r="C5" s="5" t="s">
        <v>22</v>
      </c>
      <c r="D5" s="6" t="s">
        <v>20</v>
      </c>
      <c r="E5" s="7">
        <v>150</v>
      </c>
      <c r="F5" s="8">
        <f>'[1]1-4кл'!E116</f>
        <v>14.45</v>
      </c>
      <c r="G5" s="8">
        <f>'[1]1-4кл'!F116</f>
        <v>5.4</v>
      </c>
      <c r="H5" s="8">
        <f>'[1]1-4кл'!G116</f>
        <v>4.2</v>
      </c>
      <c r="I5" s="8">
        <f>'[1]1-4кл'!H116</f>
        <v>27.2</v>
      </c>
      <c r="J5" s="8">
        <f>'[1]1-4кл'!I116</f>
        <v>198.95</v>
      </c>
    </row>
    <row r="6" spans="1:10" x14ac:dyDescent="0.25">
      <c r="A6" s="12"/>
      <c r="B6" s="11"/>
      <c r="C6" s="13" t="s">
        <v>24</v>
      </c>
      <c r="D6" s="13" t="s">
        <v>23</v>
      </c>
      <c r="E6" s="14">
        <v>60</v>
      </c>
      <c r="F6" s="15">
        <f>'[1]1-4кл'!E117</f>
        <v>8.57</v>
      </c>
      <c r="G6" s="15">
        <f>'[1]1-4кл'!F117</f>
        <v>4.1399999999999997</v>
      </c>
      <c r="H6" s="15">
        <f>'[1]1-4кл'!G117</f>
        <v>8.02</v>
      </c>
      <c r="I6" s="15">
        <f>'[1]1-4кл'!H117</f>
        <v>10.95</v>
      </c>
      <c r="J6" s="16">
        <f>'[1]1-4кл'!I117</f>
        <v>119.35</v>
      </c>
    </row>
    <row r="7" spans="1:10" x14ac:dyDescent="0.25">
      <c r="A7" s="3"/>
      <c r="B7" s="17" t="s">
        <v>7</v>
      </c>
      <c r="C7" s="13" t="s">
        <v>25</v>
      </c>
      <c r="D7" s="21" t="s">
        <v>27</v>
      </c>
      <c r="E7" s="15">
        <v>200</v>
      </c>
      <c r="F7" s="15">
        <f>'[1]1-4кл'!E118</f>
        <v>11.39</v>
      </c>
      <c r="G7" s="15">
        <f>'[1]1-4кл'!F118</f>
        <v>0.2</v>
      </c>
      <c r="H7" s="15">
        <f>'[1]1-4кл'!G118</f>
        <v>0</v>
      </c>
      <c r="I7" s="15">
        <f>'[1]1-4кл'!H118</f>
        <v>31</v>
      </c>
      <c r="J7" s="16">
        <f>'[1]1-4кл'!I118</f>
        <v>94.2</v>
      </c>
    </row>
    <row r="8" spans="1:10" x14ac:dyDescent="0.25">
      <c r="A8" s="3"/>
      <c r="B8" s="10" t="s">
        <v>8</v>
      </c>
      <c r="C8" s="13"/>
      <c r="D8" s="13" t="str">
        <f>'[1]1-4кл'!C119</f>
        <v>Хлеб пшеничный</v>
      </c>
      <c r="E8" s="15">
        <v>30</v>
      </c>
      <c r="F8" s="15">
        <f>'[1]1-4кл'!E119</f>
        <v>2.52</v>
      </c>
      <c r="G8" s="15">
        <f>'[1]1-4кл'!F119</f>
        <v>2.2799999999999998</v>
      </c>
      <c r="H8" s="15">
        <f>'[1]1-4кл'!G119</f>
        <v>0.45</v>
      </c>
      <c r="I8" s="15">
        <f>'[1]1-4кл'!H119</f>
        <v>13.2</v>
      </c>
      <c r="J8" s="15">
        <f>'[1]1-4кл'!I119</f>
        <v>70.2</v>
      </c>
    </row>
    <row r="9" spans="1:10" x14ac:dyDescent="0.25">
      <c r="A9" s="3"/>
      <c r="B9" s="11" t="s">
        <v>18</v>
      </c>
      <c r="C9" s="13"/>
      <c r="D9" s="13" t="str">
        <f>'[1]1-4кл'!C120</f>
        <v>Хлеб ржано-пшеничный</v>
      </c>
      <c r="E9" s="14">
        <v>30</v>
      </c>
      <c r="F9" s="15">
        <f>'[1]1-4кл'!E120</f>
        <v>2.52</v>
      </c>
      <c r="G9" s="15">
        <f>'[1]1-4кл'!F120</f>
        <v>2.04</v>
      </c>
      <c r="H9" s="15">
        <f>'[1]1-4кл'!G120</f>
        <v>0.34</v>
      </c>
      <c r="I9" s="15">
        <f>'[1]1-4кл'!H120</f>
        <v>14.7</v>
      </c>
      <c r="J9" s="15">
        <f>'[1]1-4кл'!I120</f>
        <v>68.47</v>
      </c>
    </row>
    <row r="10" spans="1:10" x14ac:dyDescent="0.25">
      <c r="A10" s="3"/>
      <c r="B10" s="13"/>
      <c r="C10" s="13"/>
      <c r="D10" s="13"/>
      <c r="E10" s="14"/>
      <c r="F10" s="15"/>
      <c r="G10" s="15"/>
      <c r="H10" s="15"/>
      <c r="I10" s="15"/>
      <c r="J10" s="15"/>
    </row>
    <row r="11" spans="1:10" x14ac:dyDescent="0.25">
      <c r="A11" s="18"/>
      <c r="B11" s="13"/>
      <c r="C11" s="13"/>
      <c r="D11" s="13" t="s">
        <v>11</v>
      </c>
      <c r="E11" s="14">
        <f>SUM(E4:E10)</f>
        <v>580</v>
      </c>
      <c r="F11" s="15">
        <v>100</v>
      </c>
      <c r="G11" s="15">
        <v>23.84</v>
      </c>
      <c r="H11" s="15">
        <f>SUM(H4:H10)</f>
        <v>22.57</v>
      </c>
      <c r="I11" s="15">
        <f>SUM(I4:I10)</f>
        <v>112.44000000000001</v>
      </c>
      <c r="J11" s="15">
        <f>SUM(J4:J10)</f>
        <v>769.97000000000014</v>
      </c>
    </row>
  </sheetData>
  <mergeCells count="1">
    <mergeCell ref="B1:D1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1-4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Garaz</cp:lastModifiedBy>
  <cp:lastPrinted>2024-12-14T18:05:51Z</cp:lastPrinted>
  <dcterms:created xsi:type="dcterms:W3CDTF">2015-06-05T18:19:34Z</dcterms:created>
  <dcterms:modified xsi:type="dcterms:W3CDTF">2025-03-29T10:41:35Z</dcterms:modified>
</cp:coreProperties>
</file>