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F9" i="4"/>
  <c r="G9" i="4"/>
  <c r="H9" i="4"/>
  <c r="I9" i="4"/>
  <c r="J9" i="4"/>
  <c r="D8" i="4"/>
  <c r="D9" i="4"/>
  <c r="J11" i="4" l="1"/>
  <c r="I11" i="4"/>
  <c r="H11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<sst xmlns="http://schemas.openxmlformats.org/spreadsheetml/2006/main" count="29" uniqueCount="29">
  <si>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</si>
  <si>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</si>
  <si>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</si>
  <si>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</si>
  <si>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</si>
  <si>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</si>
  <si>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</si>
  <si>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</si>
  <si>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</si>
  <si>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</si>
  <si>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</si>
  <si>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</si>
  <si>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</si>
  <si>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</si>
  <si>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</si>
  <si>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</si>
  <si>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</si>
  <si>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</si>
  <si>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</si>
  <si>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Биточки   мясные  /  соус</t>
  </si>
  <si>
    <t xml:space="preserve">Гречка отварная  </t>
  </si>
  <si>
    <t>Кисель   ф-вый</t>
  </si>
  <si>
    <t>№268</t>
  </si>
  <si>
    <t>стр.175</t>
  </si>
  <si>
    <t>Салат  витаминный</t>
  </si>
  <si>
    <t>№49</t>
  </si>
  <si>
    <t>№352</t>
  </si>
  <si>
    <t>Выход, г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</si>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</sst>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15">
          <cell r="E115">
            <v>60.55</v>
          </cell>
          <cell r="F115">
            <v>9.7799999999999994</v>
          </cell>
          <cell r="G115">
            <v>9.56</v>
          </cell>
          <cell r="H115">
            <v>15.39</v>
          </cell>
          <cell r="I115">
            <v>218.8</v>
          </cell>
        </row>
        <row r="116">
          <cell r="E116">
            <v>14.45</v>
          </cell>
          <cell r="F116">
            <v>5.4</v>
          </cell>
          <cell r="G116">
            <v>4.2</v>
          </cell>
          <cell r="H116">
            <v>27.2</v>
          </cell>
          <cell r="I116">
            <v>198.95</v>
          </cell>
        </row>
        <row r="117">
          <cell r="E117">
            <v>8.57</v>
          </cell>
          <cell r="F117">
            <v>4.1399999999999997</v>
          </cell>
          <cell r="G117">
            <v>8.02</v>
          </cell>
          <cell r="H117">
            <v>10.95</v>
          </cell>
          <cell r="I117">
            <v>119.35</v>
          </cell>
        </row>
        <row r="118">
          <cell r="E118">
            <v>11.39</v>
          </cell>
          <cell r="F118">
            <v>0.2</v>
          </cell>
          <cell r="G118">
            <v>0</v>
          </cell>
          <cell r="H118">
            <v>31</v>
          </cell>
          <cell r="I118">
            <v>94.2</v>
          </cell>
        </row>
        <row r="119">
          <cell r="C119" t="str">
            <v>Хлеб пшеничный</v>
          </cell>
          <cell r="E119">
            <v>2.52</v>
          </cell>
          <cell r="F119">
            <v>2.2799999999999998</v>
          </cell>
          <cell r="G119">
            <v>0.45</v>
          </cell>
          <cell r="H119">
            <v>13.2</v>
          </cell>
          <cell r="I119">
            <v>70.2</v>
          </cell>
        </row>
        <row r="120">
          <cell r="C120" t="str">
            <v>Хлеб ржано-пшеничный</v>
          </cell>
          <cell r="E120">
            <v>2.52</v>
          </cell>
          <cell r="F120">
            <v>2.04</v>
          </cell>
          <cell r="G120">
            <v>0.34</v>
          </cell>
          <cell r="H120">
            <v>14.7</v>
          </cell>
          <cell r="I120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1" t="s">
        <v>9</v>
      </c>
      <c r="C1" s="22"/>
      <c r="D1" s="23"/>
      <c r="E1" s="1" t="s">
        <v>15</v>
      </c>
      <c r="F1" s="2"/>
      <c r="I1" s="1" t="s">
        <v>16</v>
      </c>
      <c r="J1" s="24" t="s">
        <v>28</v>
      </c>
    </row>
    <row r="3" spans="1:10" ht="22.5" customHeight="1" x14ac:dyDescent="0.25">
      <c r="A3" s="19" t="s">
        <v>1</v>
      </c>
      <c r="B3" s="4" t="s">
        <v>2</v>
      </c>
      <c r="C3" s="5" t="s">
        <v>12</v>
      </c>
      <c r="D3" s="20" t="s">
        <v>3</v>
      </c>
      <c r="E3" s="7" t="s">
        <v>27</v>
      </c>
      <c r="F3" s="8" t="s">
        <v>4</v>
      </c>
      <c r="G3" s="9" t="s">
        <v>10</v>
      </c>
      <c r="H3" s="8" t="s">
        <v>13</v>
      </c>
      <c r="I3" s="8" t="s">
        <v>14</v>
      </c>
      <c r="J3" s="8" t="s">
        <v>5</v>
      </c>
    </row>
    <row r="4" spans="1:10" ht="30" x14ac:dyDescent="0.25">
      <c r="A4" s="3" t="s">
        <v>6</v>
      </c>
      <c r="B4" s="10" t="s">
        <v>17</v>
      </c>
      <c r="C4" s="5" t="s">
        <v>22</v>
      </c>
      <c r="D4" s="6" t="s">
        <v>19</v>
      </c>
      <c r="E4" s="7">
        <v>110</v>
      </c>
      <c r="F4" s="8">
        <f>'[1]1-4кл'!E115</f>
        <v>60.55</v>
      </c>
      <c r="G4" s="8">
        <f>'[1]1-4кл'!F115</f>
        <v>9.7799999999999994</v>
      </c>
      <c r="H4" s="8">
        <f>'[1]1-4кл'!G115</f>
        <v>9.56</v>
      </c>
      <c r="I4" s="8">
        <f>'[1]1-4кл'!H115</f>
        <v>15.39</v>
      </c>
      <c r="J4" s="8">
        <f>'[1]1-4кл'!I115</f>
        <v>218.8</v>
      </c>
    </row>
    <row r="5" spans="1:10" x14ac:dyDescent="0.25">
      <c r="A5" s="3"/>
      <c r="B5" s="11"/>
      <c r="C5" s="5" t="s">
        <v>23</v>
      </c>
      <c r="D5" s="6" t="s">
        <v>20</v>
      </c>
      <c r="E5" s="7">
        <v>150</v>
      </c>
      <c r="F5" s="8">
        <f>'[1]1-4кл'!E116</f>
        <v>14.45</v>
      </c>
      <c r="G5" s="8">
        <f>'[1]1-4кл'!F116</f>
        <v>5.4</v>
      </c>
      <c r="H5" s="8">
        <f>'[1]1-4кл'!G116</f>
        <v>4.2</v>
      </c>
      <c r="I5" s="8">
        <f>'[1]1-4кл'!H116</f>
        <v>27.2</v>
      </c>
      <c r="J5" s="8">
        <f>'[1]1-4кл'!I116</f>
        <v>198.95</v>
      </c>
    </row>
    <row r="6" spans="1:10" x14ac:dyDescent="0.25">
      <c r="A6" s="12"/>
      <c r="B6" s="11"/>
      <c r="C6" s="13" t="s">
        <v>25</v>
      </c>
      <c r="D6" s="13" t="s">
        <v>24</v>
      </c>
      <c r="E6" s="14">
        <v>60</v>
      </c>
      <c r="F6" s="15">
        <f>'[1]1-4кл'!E117</f>
        <v>8.57</v>
      </c>
      <c r="G6" s="15">
        <f>'[1]1-4кл'!F117</f>
        <v>4.1399999999999997</v>
      </c>
      <c r="H6" s="15">
        <f>'[1]1-4кл'!G117</f>
        <v>8.02</v>
      </c>
      <c r="I6" s="15">
        <f>'[1]1-4кл'!H117</f>
        <v>10.95</v>
      </c>
      <c r="J6" s="16">
        <f>'[1]1-4кл'!I117</f>
        <v>119.35</v>
      </c>
    </row>
    <row r="7" spans="1:10" x14ac:dyDescent="0.25">
      <c r="A7" s="3"/>
      <c r="B7" s="17" t="s">
        <v>7</v>
      </c>
      <c r="C7" s="13" t="s">
        <v>26</v>
      </c>
      <c r="D7" s="13" t="s">
        <v>21</v>
      </c>
      <c r="E7" s="15">
        <v>200</v>
      </c>
      <c r="F7" s="15">
        <f>'[1]1-4кл'!E118</f>
        <v>11.39</v>
      </c>
      <c r="G7" s="15">
        <f>'[1]1-4кл'!F118</f>
        <v>0.2</v>
      </c>
      <c r="H7" s="15">
        <f>'[1]1-4кл'!G118</f>
        <v>0</v>
      </c>
      <c r="I7" s="15">
        <f>'[1]1-4кл'!H118</f>
        <v>31</v>
      </c>
      <c r="J7" s="16">
        <f>'[1]1-4кл'!I118</f>
        <v>94.2</v>
      </c>
    </row>
    <row r="8" spans="1:10" x14ac:dyDescent="0.25">
      <c r="A8" s="3"/>
      <c r="B8" s="10" t="s">
        <v>8</v>
      </c>
      <c r="C8" s="13"/>
      <c r="D8" s="13" t="str">
        <f>'[1]1-4кл'!C119</f>
        <v>Хлеб пшеничный</v>
      </c>
      <c r="E8" s="15">
        <v>30</v>
      </c>
      <c r="F8" s="15">
        <f>'[1]1-4кл'!E119</f>
        <v>2.52</v>
      </c>
      <c r="G8" s="15">
        <f>'[1]1-4кл'!F119</f>
        <v>2.2799999999999998</v>
      </c>
      <c r="H8" s="15">
        <f>'[1]1-4кл'!G119</f>
        <v>0.45</v>
      </c>
      <c r="I8" s="15">
        <f>'[1]1-4кл'!H119</f>
        <v>13.2</v>
      </c>
      <c r="J8" s="15">
        <f>'[1]1-4кл'!I119</f>
        <v>70.2</v>
      </c>
    </row>
    <row r="9" spans="1:10" x14ac:dyDescent="0.25">
      <c r="A9" s="3"/>
      <c r="B9" s="11" t="s">
        <v>18</v>
      </c>
      <c r="C9" s="13"/>
      <c r="D9" s="13" t="str">
        <f>'[1]1-4кл'!C120</f>
        <v>Хлеб ржано-пшеничный</v>
      </c>
      <c r="E9" s="14">
        <v>30</v>
      </c>
      <c r="F9" s="15">
        <f>'[1]1-4кл'!E120</f>
        <v>2.52</v>
      </c>
      <c r="G9" s="15">
        <f>'[1]1-4кл'!F120</f>
        <v>2.04</v>
      </c>
      <c r="H9" s="15">
        <f>'[1]1-4кл'!G120</f>
        <v>0.34</v>
      </c>
      <c r="I9" s="15">
        <f>'[1]1-4кл'!H120</f>
        <v>14.7</v>
      </c>
      <c r="J9" s="15">
        <f>'[1]1-4кл'!I120</f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11</v>
      </c>
      <c r="E11" s="14">
        <f>SUM(E4:E10)</f>
        <v>580</v>
      </c>
      <c r="F11" s="15">
        <v>100</v>
      </c>
      <c r="G11" s="15">
        <v>23.84</v>
      </c>
      <c r="H11" s="15">
        <f>SUM(H4:H10)</f>
        <v>22.57</v>
      </c>
      <c r="I11" s="15">
        <f>SUM(I4:I10)</f>
        <v>112.44000000000001</v>
      </c>
      <c r="J11" s="15">
        <f>SUM(J4:J10)</f>
        <v>769.97000000000014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2025-02-01T17:23:55Z</dcterms:modified>
</cp:coreProperties>
</file>